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95" l="1"/>
  <c r="F195"/>
  <c r="H195"/>
  <c r="G176"/>
  <c r="H176"/>
  <c r="J157"/>
  <c r="F157"/>
  <c r="H157"/>
  <c r="G157"/>
  <c r="F138"/>
  <c r="H138"/>
  <c r="G138"/>
  <c r="J119"/>
  <c r="F119"/>
  <c r="H119"/>
  <c r="G119"/>
  <c r="I100"/>
  <c r="G100"/>
  <c r="J100"/>
  <c r="F100"/>
  <c r="H100"/>
  <c r="J81"/>
  <c r="H81"/>
  <c r="G81"/>
  <c r="F81"/>
  <c r="J62"/>
  <c r="G62"/>
  <c r="H62"/>
  <c r="F62"/>
  <c r="L196"/>
  <c r="F43"/>
  <c r="J43"/>
  <c r="H43"/>
  <c r="G43"/>
  <c r="I24"/>
  <c r="J24"/>
  <c r="H24"/>
  <c r="G24"/>
  <c r="F24"/>
  <c r="I196" l="1"/>
  <c r="J196"/>
  <c r="F196"/>
  <c r="H196"/>
  <c r="G196"/>
</calcChain>
</file>

<file path=xl/sharedStrings.xml><?xml version="1.0" encoding="utf-8"?>
<sst xmlns="http://schemas.openxmlformats.org/spreadsheetml/2006/main" count="296" uniqueCount="106">
  <si>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</si>
  <si>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</si>
  <si>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</si>
  <si>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</si>
  <si>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</si>
  <si>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</si>
  <si>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</si>
  <si>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</si>
  <si>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</si>
  <si>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</si>
  <si>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</si>
  <si>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</si>
  <si>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</si>
  <si>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</si>
  <si>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</si>
  <si>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</si>
  <si>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</si>
  <si>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</si>
  <si>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</si>
  <si>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</si>
  <si>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</si>
  <si>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</si>
  <si>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</si>
  <si>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</si>
  <si>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</si>
  <si>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</si>
  <si>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</si>
  <si>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</si>
  <si>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</si>
  <si>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</si>
  <si>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</si>
  <si>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</si>
  <si>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</si>
  <si>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</si>
  <si>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</si>
  <si>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</si>
  <si>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</si>
  <si>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</si>
  <si>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</si>
  <si>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"Нарын-Худукская СОШ"</t>
  </si>
  <si>
    <t>директор</t>
  </si>
  <si>
    <t xml:space="preserve">Гадышева </t>
  </si>
  <si>
    <t>Каша манная молочная</t>
  </si>
  <si>
    <t>Чай с молоком</t>
  </si>
  <si>
    <t>Бутерброд с маслом и сыром</t>
  </si>
  <si>
    <t>Яблоко</t>
  </si>
  <si>
    <t>Огурцы свежие</t>
  </si>
  <si>
    <t>Суп гороховый</t>
  </si>
  <si>
    <t>Котлеты куриные</t>
  </si>
  <si>
    <t>Овощное рагу</t>
  </si>
  <si>
    <t>Компот</t>
  </si>
  <si>
    <t>Хлеб пшеничный</t>
  </si>
  <si>
    <t>Хлеб ржаной</t>
  </si>
  <si>
    <t>Омлет натуральный</t>
  </si>
  <si>
    <t>Какао</t>
  </si>
  <si>
    <t>Банан</t>
  </si>
  <si>
    <t>Салат витаминный</t>
  </si>
  <si>
    <t>Борщ со сметаной</t>
  </si>
  <si>
    <t>Поджарка из рыбы</t>
  </si>
  <si>
    <t>Картофельное пюре</t>
  </si>
  <si>
    <t>Сок натуральный</t>
  </si>
  <si>
    <t>Пельмени со сметаной</t>
  </si>
  <si>
    <t>Чай с лимоном</t>
  </si>
  <si>
    <t>Бутерброд с маслом и джемом</t>
  </si>
  <si>
    <t>Груша</t>
  </si>
  <si>
    <t>Салат из свежей капусты</t>
  </si>
  <si>
    <t>Суп рисовый</t>
  </si>
  <si>
    <t>Гуляш</t>
  </si>
  <si>
    <t>Макаронные изделия</t>
  </si>
  <si>
    <t>Запеканка творожная</t>
  </si>
  <si>
    <t xml:space="preserve">Яблоко </t>
  </si>
  <si>
    <t>Салат овощной</t>
  </si>
  <si>
    <t>Щи из свежей капусты</t>
  </si>
  <si>
    <t>Плов из курицы</t>
  </si>
  <si>
    <t>Макароны с тертым сыром</t>
  </si>
  <si>
    <t>Чай с сахаром</t>
  </si>
  <si>
    <t>Бутерброд с маслом и повидлом</t>
  </si>
  <si>
    <t>Печенье</t>
  </si>
  <si>
    <t>конд.изд.</t>
  </si>
  <si>
    <t>Салат из свежих овощей</t>
  </si>
  <si>
    <t>Суп с мясными фрикадельками</t>
  </si>
  <si>
    <t xml:space="preserve">Хлеб пшеничный </t>
  </si>
  <si>
    <t>Каша пшенная молочная</t>
  </si>
  <si>
    <t>Винегрет овощной</t>
  </si>
  <si>
    <t>Суп с макаронами</t>
  </si>
  <si>
    <t>Тефтели мясные</t>
  </si>
  <si>
    <t>Рис отварной</t>
  </si>
  <si>
    <t>Каша молочная овсяная</t>
  </si>
  <si>
    <t>Какао с молоком</t>
  </si>
  <si>
    <t>Рассольник</t>
  </si>
  <si>
    <t>Рыба запеченная с картофелем</t>
  </si>
  <si>
    <t>Сок фруктовый</t>
  </si>
  <si>
    <t>Каша гречневая</t>
  </si>
  <si>
    <t>Суп с бобовыми</t>
  </si>
  <si>
    <t>Макароны отварные</t>
  </si>
  <si>
    <t>Сырники творожные</t>
  </si>
  <si>
    <t>Кофейный напиток</t>
  </si>
  <si>
    <t>Овощная нарезка</t>
  </si>
  <si>
    <t xml:space="preserve">Борщ </t>
  </si>
  <si>
    <t xml:space="preserve">Жаркое по-домашнему </t>
  </si>
  <si>
    <t>Биточки куриные с макаронами</t>
  </si>
  <si>
    <t>Киви</t>
  </si>
  <si>
    <t>Салат из моркови и яблок</t>
  </si>
  <si>
    <t>Суп рыбный</t>
  </si>
  <si>
    <t>Котлета мясная</t>
  </si>
  <si>
    <t xml:space="preserve">Гречка отварная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</si>
</sst>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3</v>
      </c>
      <c r="H6" s="40">
        <v>4</v>
      </c>
      <c r="I6" s="40">
        <v>28</v>
      </c>
      <c r="J6" s="40">
        <v>161</v>
      </c>
      <c r="K6" s="41">
        <v>181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</v>
      </c>
      <c r="H8" s="43">
        <v>1</v>
      </c>
      <c r="I8" s="43">
        <v>16</v>
      </c>
      <c r="J8" s="43">
        <v>81</v>
      </c>
      <c r="K8" s="44">
        <v>378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14</v>
      </c>
      <c r="H9" s="43">
        <v>13</v>
      </c>
      <c r="I9" s="43">
        <v>30</v>
      </c>
      <c r="J9" s="43">
        <v>220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10</v>
      </c>
      <c r="J10" s="43">
        <v>70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18</v>
      </c>
      <c r="I13" s="19">
        <f t="shared" si="0"/>
        <v>84</v>
      </c>
      <c r="J13" s="19">
        <f t="shared" si="0"/>
        <v>532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>
        <v>0</v>
      </c>
      <c r="I14" s="43">
        <v>1</v>
      </c>
      <c r="J14" s="43">
        <v>22</v>
      </c>
      <c r="K14" s="44">
        <v>71</v>
      </c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9</v>
      </c>
      <c r="H15" s="43">
        <v>9</v>
      </c>
      <c r="I15" s="43">
        <v>13</v>
      </c>
      <c r="J15" s="43">
        <v>169</v>
      </c>
      <c r="K15" s="44">
        <v>102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9</v>
      </c>
      <c r="H16" s="43">
        <v>9</v>
      </c>
      <c r="I16" s="43">
        <v>8</v>
      </c>
      <c r="J16" s="43">
        <v>99</v>
      </c>
      <c r="K16" s="44">
        <v>668</v>
      </c>
      <c r="L16" s="43"/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</v>
      </c>
      <c r="H17" s="43">
        <v>6</v>
      </c>
      <c r="I17" s="43">
        <v>11</v>
      </c>
      <c r="J17" s="43">
        <v>150</v>
      </c>
      <c r="K17" s="44">
        <v>175</v>
      </c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1</v>
      </c>
      <c r="H18" s="43">
        <v>0</v>
      </c>
      <c r="I18" s="43">
        <v>25</v>
      </c>
      <c r="J18" s="43">
        <v>133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20</v>
      </c>
      <c r="G19" s="43">
        <v>2</v>
      </c>
      <c r="H19" s="43">
        <v>0</v>
      </c>
      <c r="I19" s="43">
        <v>10</v>
      </c>
      <c r="J19" s="43">
        <v>57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20</v>
      </c>
      <c r="G20" s="43">
        <v>2</v>
      </c>
      <c r="H20" s="43">
        <v>1</v>
      </c>
      <c r="I20" s="43">
        <v>8</v>
      </c>
      <c r="J20" s="43">
        <v>44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27</v>
      </c>
      <c r="H23" s="19">
        <f t="shared" si="2"/>
        <v>25</v>
      </c>
      <c r="I23" s="19">
        <f t="shared" si="2"/>
        <v>76</v>
      </c>
      <c r="J23" s="19">
        <f t="shared" si="2"/>
        <v>674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46</v>
      </c>
      <c r="H24" s="32">
        <f t="shared" si="4"/>
        <v>43</v>
      </c>
      <c r="I24" s="32">
        <f t="shared" si="4"/>
        <v>160</v>
      </c>
      <c r="J24" s="32">
        <f t="shared" si="4"/>
        <v>1206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2</v>
      </c>
      <c r="H25" s="40">
        <v>2</v>
      </c>
      <c r="I25" s="40">
        <v>1</v>
      </c>
      <c r="J25" s="40">
        <v>108</v>
      </c>
      <c r="K25" s="41">
        <v>210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</v>
      </c>
      <c r="H27" s="43">
        <v>1</v>
      </c>
      <c r="I27" s="43">
        <v>18</v>
      </c>
      <c r="J27" s="43">
        <v>118</v>
      </c>
      <c r="K27" s="44">
        <v>382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14</v>
      </c>
      <c r="H28" s="43">
        <v>13</v>
      </c>
      <c r="I28" s="43">
        <v>30</v>
      </c>
      <c r="J28" s="43">
        <v>220</v>
      </c>
      <c r="K28" s="44">
        <v>3</v>
      </c>
      <c r="L28" s="43"/>
    </row>
    <row r="29" spans="1:12" ht="1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1</v>
      </c>
      <c r="H29" s="43">
        <v>1</v>
      </c>
      <c r="I29" s="43">
        <v>29</v>
      </c>
      <c r="J29" s="43">
        <v>101</v>
      </c>
      <c r="K29" s="44">
        <v>338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17</v>
      </c>
      <c r="I32" s="19">
        <f t="shared" ref="I32" si="8">SUM(I25:I31)</f>
        <v>78</v>
      </c>
      <c r="J32" s="19">
        <f t="shared" ref="J32:L32" si="9">SUM(J25:J31)</f>
        <v>547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4</v>
      </c>
      <c r="H33" s="43">
        <v>6</v>
      </c>
      <c r="I33" s="43">
        <v>9</v>
      </c>
      <c r="J33" s="43">
        <v>129</v>
      </c>
      <c r="K33" s="44">
        <v>49</v>
      </c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5</v>
      </c>
      <c r="H34" s="43">
        <v>9</v>
      </c>
      <c r="I34" s="43">
        <v>11</v>
      </c>
      <c r="J34" s="43">
        <v>151</v>
      </c>
      <c r="K34" s="44">
        <v>82</v>
      </c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9</v>
      </c>
      <c r="H35" s="43">
        <v>5</v>
      </c>
      <c r="I35" s="43">
        <v>0</v>
      </c>
      <c r="J35" s="43">
        <v>125</v>
      </c>
      <c r="K35" s="44">
        <v>245</v>
      </c>
      <c r="L35" s="43"/>
    </row>
    <row r="36" spans="1:12" ht="1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</v>
      </c>
      <c r="H36" s="43">
        <v>5</v>
      </c>
      <c r="I36" s="43">
        <v>24</v>
      </c>
      <c r="J36" s="43">
        <v>123</v>
      </c>
      <c r="K36" s="44">
        <v>126</v>
      </c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1</v>
      </c>
      <c r="H37" s="43">
        <v>0</v>
      </c>
      <c r="I37" s="43">
        <v>20</v>
      </c>
      <c r="J37" s="43">
        <v>85</v>
      </c>
      <c r="K37" s="44">
        <v>389</v>
      </c>
      <c r="L37" s="43"/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20</v>
      </c>
      <c r="G38" s="43">
        <v>2</v>
      </c>
      <c r="H38" s="43">
        <v>1</v>
      </c>
      <c r="I38" s="43">
        <v>4</v>
      </c>
      <c r="J38" s="43">
        <v>57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20</v>
      </c>
      <c r="G39" s="43">
        <v>2</v>
      </c>
      <c r="H39" s="43">
        <v>0</v>
      </c>
      <c r="I39" s="43">
        <v>4</v>
      </c>
      <c r="J39" s="43">
        <v>44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</v>
      </c>
      <c r="H42" s="19">
        <f t="shared" ref="H42" si="11">SUM(H33:H41)</f>
        <v>26</v>
      </c>
      <c r="I42" s="19">
        <f t="shared" ref="I42" si="12">SUM(I33:I41)</f>
        <v>72</v>
      </c>
      <c r="J42" s="19">
        <f t="shared" ref="J42:L42" si="13">SUM(J33:J41)</f>
        <v>714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44</v>
      </c>
      <c r="H43" s="32">
        <f t="shared" ref="H43" si="15">H32+H42</f>
        <v>43</v>
      </c>
      <c r="I43" s="32">
        <f t="shared" ref="I43" si="16">I32+I42</f>
        <v>150</v>
      </c>
      <c r="J43" s="32">
        <f t="shared" ref="J43:L43" si="17">J32+J42</f>
        <v>1261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11</v>
      </c>
      <c r="H44" s="40">
        <v>9</v>
      </c>
      <c r="I44" s="40">
        <v>29</v>
      </c>
      <c r="J44" s="40">
        <v>47</v>
      </c>
      <c r="K44" s="41">
        <v>395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</v>
      </c>
      <c r="H46" s="43">
        <v>0</v>
      </c>
      <c r="I46" s="43">
        <v>8</v>
      </c>
      <c r="J46" s="43">
        <v>62</v>
      </c>
      <c r="K46" s="44">
        <v>377</v>
      </c>
      <c r="L46" s="43"/>
    </row>
    <row r="47" spans="1:12" ht="15">
      <c r="A47" s="23"/>
      <c r="B47" s="15"/>
      <c r="C47" s="11"/>
      <c r="D47" s="7" t="s">
        <v>23</v>
      </c>
      <c r="E47" s="42" t="s">
        <v>63</v>
      </c>
      <c r="F47" s="43">
        <v>50</v>
      </c>
      <c r="G47" s="43">
        <v>7</v>
      </c>
      <c r="H47" s="43">
        <v>8</v>
      </c>
      <c r="I47" s="43">
        <v>30</v>
      </c>
      <c r="J47" s="43">
        <v>394</v>
      </c>
      <c r="K47" s="44">
        <v>3</v>
      </c>
      <c r="L47" s="43"/>
    </row>
    <row r="48" spans="1:12" ht="1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338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</v>
      </c>
      <c r="H51" s="19">
        <f t="shared" ref="H51" si="19">SUM(H44:H50)</f>
        <v>17</v>
      </c>
      <c r="I51" s="19">
        <f t="shared" ref="I51" si="20">SUM(I44:I50)</f>
        <v>77</v>
      </c>
      <c r="J51" s="19">
        <f t="shared" ref="J51:L51" si="21">SUM(J44:J50)</f>
        <v>550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</v>
      </c>
      <c r="H52" s="43">
        <v>3</v>
      </c>
      <c r="I52" s="43">
        <v>5</v>
      </c>
      <c r="J52" s="43">
        <v>51</v>
      </c>
      <c r="K52" s="44">
        <v>45</v>
      </c>
      <c r="L52" s="43"/>
    </row>
    <row r="53" spans="1:12" ht="1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2</v>
      </c>
      <c r="H53" s="43">
        <v>2</v>
      </c>
      <c r="I53" s="43">
        <v>12</v>
      </c>
      <c r="J53" s="43">
        <v>73</v>
      </c>
      <c r="K53" s="44">
        <v>101</v>
      </c>
      <c r="L53" s="43"/>
    </row>
    <row r="54" spans="1:12" ht="1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14</v>
      </c>
      <c r="H54" s="43">
        <v>15</v>
      </c>
      <c r="I54" s="43">
        <v>3</v>
      </c>
      <c r="J54" s="43">
        <v>221</v>
      </c>
      <c r="K54" s="44">
        <v>260</v>
      </c>
      <c r="L54" s="43"/>
    </row>
    <row r="55" spans="1:12" ht="1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5</v>
      </c>
      <c r="H55" s="43">
        <v>5</v>
      </c>
      <c r="I55" s="43">
        <v>30</v>
      </c>
      <c r="J55" s="43">
        <v>191</v>
      </c>
      <c r="K55" s="44">
        <v>202</v>
      </c>
      <c r="L55" s="43"/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180</v>
      </c>
      <c r="G56" s="43">
        <v>1</v>
      </c>
      <c r="H56" s="43">
        <v>0</v>
      </c>
      <c r="I56" s="43">
        <v>25</v>
      </c>
      <c r="J56" s="43">
        <v>113</v>
      </c>
      <c r="K56" s="44">
        <v>349</v>
      </c>
      <c r="L56" s="43"/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20</v>
      </c>
      <c r="G57" s="43">
        <v>2</v>
      </c>
      <c r="H57" s="43">
        <v>1</v>
      </c>
      <c r="I57" s="43">
        <v>4</v>
      </c>
      <c r="J57" s="43">
        <v>57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20</v>
      </c>
      <c r="G58" s="43">
        <v>2</v>
      </c>
      <c r="H58" s="43">
        <v>0</v>
      </c>
      <c r="I58" s="43">
        <v>4</v>
      </c>
      <c r="J58" s="43">
        <v>44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27</v>
      </c>
      <c r="H61" s="19">
        <f t="shared" ref="H61" si="23">SUM(H52:H60)</f>
        <v>26</v>
      </c>
      <c r="I61" s="19">
        <f t="shared" ref="I61" si="24">SUM(I52:I60)</f>
        <v>83</v>
      </c>
      <c r="J61" s="19">
        <f t="shared" ref="J61:L61" si="25">SUM(J52:J60)</f>
        <v>750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45</v>
      </c>
      <c r="H62" s="32">
        <f t="shared" ref="H62" si="27">H51+H61</f>
        <v>43</v>
      </c>
      <c r="I62" s="32">
        <f t="shared" ref="I62" si="28">I51+I61</f>
        <v>160</v>
      </c>
      <c r="J62" s="32">
        <f t="shared" ref="J62:L62" si="29">J51+J61</f>
        <v>1300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150</v>
      </c>
      <c r="G63" s="40">
        <v>3</v>
      </c>
      <c r="H63" s="40">
        <v>4</v>
      </c>
      <c r="I63" s="40">
        <v>17</v>
      </c>
      <c r="J63" s="40">
        <v>139</v>
      </c>
      <c r="K63" s="41">
        <v>223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</v>
      </c>
      <c r="H65" s="43">
        <v>1</v>
      </c>
      <c r="I65" s="43">
        <v>18</v>
      </c>
      <c r="J65" s="43">
        <v>118</v>
      </c>
      <c r="K65" s="44">
        <v>382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14</v>
      </c>
      <c r="H66" s="43">
        <v>13</v>
      </c>
      <c r="I66" s="43">
        <v>30</v>
      </c>
      <c r="J66" s="43">
        <v>220</v>
      </c>
      <c r="K66" s="44">
        <v>3</v>
      </c>
      <c r="L66" s="43"/>
    </row>
    <row r="67" spans="1:12" ht="15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</v>
      </c>
      <c r="H67" s="43">
        <v>0</v>
      </c>
      <c r="I67" s="43">
        <v>10</v>
      </c>
      <c r="J67" s="43">
        <v>70</v>
      </c>
      <c r="K67" s="44">
        <v>338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18</v>
      </c>
      <c r="I70" s="19">
        <f t="shared" ref="I70" si="32">SUM(I63:I69)</f>
        <v>75</v>
      </c>
      <c r="J70" s="19">
        <f t="shared" ref="J70:L70" si="33">SUM(J63:J69)</f>
        <v>547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>
        <v>71</v>
      </c>
      <c r="L71" s="43"/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</v>
      </c>
      <c r="H72" s="43">
        <v>4</v>
      </c>
      <c r="I72" s="43">
        <v>7</v>
      </c>
      <c r="J72" s="43">
        <v>68</v>
      </c>
      <c r="K72" s="44">
        <v>88</v>
      </c>
      <c r="L72" s="43"/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200</v>
      </c>
      <c r="G73" s="43">
        <v>20</v>
      </c>
      <c r="H73" s="43">
        <v>17</v>
      </c>
      <c r="I73" s="43">
        <v>36</v>
      </c>
      <c r="J73" s="43">
        <v>377</v>
      </c>
      <c r="K73" s="44">
        <v>291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1</v>
      </c>
      <c r="H75" s="43">
        <v>0</v>
      </c>
      <c r="I75" s="43">
        <v>25</v>
      </c>
      <c r="J75" s="43">
        <v>133</v>
      </c>
      <c r="K75" s="44">
        <v>349</v>
      </c>
      <c r="L75" s="43"/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20</v>
      </c>
      <c r="G76" s="43">
        <v>2</v>
      </c>
      <c r="H76" s="43">
        <v>1</v>
      </c>
      <c r="I76" s="43">
        <v>4</v>
      </c>
      <c r="J76" s="43">
        <v>57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20</v>
      </c>
      <c r="G77" s="43">
        <v>2</v>
      </c>
      <c r="H77" s="43">
        <v>0</v>
      </c>
      <c r="I77" s="43">
        <v>4</v>
      </c>
      <c r="J77" s="43">
        <v>44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27</v>
      </c>
      <c r="H80" s="19">
        <f t="shared" ref="H80" si="35">SUM(H71:H79)</f>
        <v>22</v>
      </c>
      <c r="I80" s="19">
        <f t="shared" ref="I80" si="36">SUM(I71:I79)</f>
        <v>78</v>
      </c>
      <c r="J80" s="19">
        <f t="shared" ref="J80:L80" si="37">SUM(J71:J79)</f>
        <v>692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45</v>
      </c>
      <c r="H81" s="32">
        <f t="shared" ref="H81" si="39">H70+H80</f>
        <v>40</v>
      </c>
      <c r="I81" s="32">
        <f t="shared" ref="I81" si="40">I70+I80</f>
        <v>153</v>
      </c>
      <c r="J81" s="32">
        <f t="shared" ref="J81:L81" si="41">J70+J80</f>
        <v>1239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180</v>
      </c>
      <c r="G82" s="40">
        <v>8</v>
      </c>
      <c r="H82" s="40">
        <v>10</v>
      </c>
      <c r="I82" s="40">
        <v>20</v>
      </c>
      <c r="J82" s="40">
        <v>124</v>
      </c>
      <c r="K82" s="41">
        <v>204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</v>
      </c>
      <c r="H84" s="43">
        <v>0</v>
      </c>
      <c r="I84" s="43">
        <v>14</v>
      </c>
      <c r="J84" s="43">
        <v>28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76</v>
      </c>
      <c r="F85" s="43">
        <v>100</v>
      </c>
      <c r="G85" s="43">
        <v>7</v>
      </c>
      <c r="H85" s="43">
        <v>8</v>
      </c>
      <c r="I85" s="43">
        <v>30</v>
      </c>
      <c r="J85" s="43">
        <v>394</v>
      </c>
      <c r="K85" s="44">
        <v>3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78</v>
      </c>
      <c r="E87" s="42" t="s">
        <v>77</v>
      </c>
      <c r="F87" s="43">
        <v>20</v>
      </c>
      <c r="G87" s="43">
        <v>1</v>
      </c>
      <c r="H87" s="43">
        <v>1</v>
      </c>
      <c r="I87" s="43">
        <v>11</v>
      </c>
      <c r="J87" s="43">
        <v>38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19</v>
      </c>
      <c r="I89" s="19">
        <f t="shared" ref="I89" si="44">SUM(I82:I88)</f>
        <v>75</v>
      </c>
      <c r="J89" s="19">
        <f t="shared" ref="J89:L89" si="45">SUM(J82:J88)</f>
        <v>584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1</v>
      </c>
      <c r="H90" s="43">
        <v>0</v>
      </c>
      <c r="I90" s="43">
        <v>1</v>
      </c>
      <c r="J90" s="43">
        <v>130</v>
      </c>
      <c r="K90" s="44">
        <v>54</v>
      </c>
      <c r="L90" s="43"/>
    </row>
    <row r="91" spans="1:12" ht="1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7</v>
      </c>
      <c r="H91" s="43">
        <v>6</v>
      </c>
      <c r="I91" s="43">
        <v>14</v>
      </c>
      <c r="J91" s="43">
        <v>149</v>
      </c>
      <c r="K91" s="44">
        <v>104</v>
      </c>
      <c r="L91" s="43"/>
    </row>
    <row r="92" spans="1:12" ht="15">
      <c r="A92" s="23"/>
      <c r="B92" s="15"/>
      <c r="C92" s="11"/>
      <c r="D92" s="7" t="s">
        <v>28</v>
      </c>
      <c r="E92" s="42" t="s">
        <v>48</v>
      </c>
      <c r="F92" s="43">
        <v>90</v>
      </c>
      <c r="G92" s="43">
        <v>8</v>
      </c>
      <c r="H92" s="43">
        <v>8</v>
      </c>
      <c r="I92" s="43">
        <v>8</v>
      </c>
      <c r="J92" s="43">
        <v>99</v>
      </c>
      <c r="K92" s="44">
        <v>668</v>
      </c>
      <c r="L92" s="43"/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</v>
      </c>
      <c r="H93" s="43">
        <v>10</v>
      </c>
      <c r="I93" s="43">
        <v>19</v>
      </c>
      <c r="J93" s="43">
        <v>182</v>
      </c>
      <c r="K93" s="44">
        <v>128</v>
      </c>
      <c r="L93" s="43"/>
    </row>
    <row r="94" spans="1:12" ht="15">
      <c r="A94" s="23"/>
      <c r="B94" s="15"/>
      <c r="C94" s="11"/>
      <c r="D94" s="7" t="s">
        <v>30</v>
      </c>
      <c r="E94" s="42" t="s">
        <v>50</v>
      </c>
      <c r="F94" s="43">
        <v>180</v>
      </c>
      <c r="G94" s="43">
        <v>1</v>
      </c>
      <c r="H94" s="43">
        <v>0</v>
      </c>
      <c r="I94" s="43">
        <v>32</v>
      </c>
      <c r="J94" s="43">
        <v>133</v>
      </c>
      <c r="K94" s="44">
        <v>349</v>
      </c>
      <c r="L94" s="43"/>
    </row>
    <row r="95" spans="1:12" ht="15">
      <c r="A95" s="23"/>
      <c r="B95" s="15"/>
      <c r="C95" s="11"/>
      <c r="D95" s="7" t="s">
        <v>31</v>
      </c>
      <c r="E95" s="42" t="s">
        <v>81</v>
      </c>
      <c r="F95" s="43">
        <v>20</v>
      </c>
      <c r="G95" s="43">
        <v>2</v>
      </c>
      <c r="H95" s="43">
        <v>1</v>
      </c>
      <c r="I95" s="43">
        <v>4</v>
      </c>
      <c r="J95" s="43">
        <v>57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20</v>
      </c>
      <c r="G96" s="43">
        <v>2</v>
      </c>
      <c r="H96" s="43">
        <v>0</v>
      </c>
      <c r="I96" s="43">
        <v>4</v>
      </c>
      <c r="J96" s="43">
        <v>44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24</v>
      </c>
      <c r="H99" s="19">
        <f t="shared" ref="H99" si="47">SUM(H90:H98)</f>
        <v>25</v>
      </c>
      <c r="I99" s="19">
        <f t="shared" ref="I99" si="48">SUM(I90:I98)</f>
        <v>82</v>
      </c>
      <c r="J99" s="19">
        <f t="shared" ref="J99:L99" si="49">SUM(J90:J98)</f>
        <v>794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 t="shared" ref="G100" si="50">G89+G99</f>
        <v>40</v>
      </c>
      <c r="H100" s="32">
        <f t="shared" ref="H100" si="51">H89+H99</f>
        <v>44</v>
      </c>
      <c r="I100" s="32">
        <f t="shared" ref="I100" si="52">I89+I99</f>
        <v>157</v>
      </c>
      <c r="J100" s="32">
        <f t="shared" ref="J100:L100" si="53">J89+J99</f>
        <v>1378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150</v>
      </c>
      <c r="G101" s="40">
        <v>3</v>
      </c>
      <c r="H101" s="40">
        <v>4</v>
      </c>
      <c r="I101" s="40">
        <v>19</v>
      </c>
      <c r="J101" s="40">
        <v>129</v>
      </c>
      <c r="K101" s="41">
        <v>182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2</v>
      </c>
      <c r="H103" s="43">
        <v>1</v>
      </c>
      <c r="I103" s="43">
        <v>16</v>
      </c>
      <c r="J103" s="43">
        <v>81</v>
      </c>
      <c r="K103" s="44">
        <v>378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14</v>
      </c>
      <c r="H104" s="43">
        <v>13</v>
      </c>
      <c r="I104" s="43">
        <v>30</v>
      </c>
      <c r="J104" s="43">
        <v>220</v>
      </c>
      <c r="K104" s="44">
        <v>3</v>
      </c>
      <c r="L104" s="43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</v>
      </c>
      <c r="H105" s="43">
        <v>0</v>
      </c>
      <c r="I105" s="43">
        <v>10</v>
      </c>
      <c r="J105" s="43">
        <v>70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18</v>
      </c>
      <c r="I108" s="19">
        <f t="shared" si="54"/>
        <v>75</v>
      </c>
      <c r="J108" s="19">
        <f t="shared" si="54"/>
        <v>500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1</v>
      </c>
      <c r="H109" s="43">
        <v>6</v>
      </c>
      <c r="I109" s="43">
        <v>3</v>
      </c>
      <c r="J109" s="43">
        <v>57</v>
      </c>
      <c r="K109" s="44">
        <v>67</v>
      </c>
      <c r="L109" s="43"/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4</v>
      </c>
      <c r="H110" s="43">
        <v>3</v>
      </c>
      <c r="I110" s="43">
        <v>9</v>
      </c>
      <c r="J110" s="43">
        <v>84</v>
      </c>
      <c r="K110" s="44">
        <v>103</v>
      </c>
      <c r="L110" s="43"/>
    </row>
    <row r="111" spans="1:12" ht="15">
      <c r="A111" s="23"/>
      <c r="B111" s="15"/>
      <c r="C111" s="11"/>
      <c r="D111" s="7" t="s">
        <v>28</v>
      </c>
      <c r="E111" s="42" t="s">
        <v>85</v>
      </c>
      <c r="F111" s="43">
        <v>90</v>
      </c>
      <c r="G111" s="43">
        <v>9</v>
      </c>
      <c r="H111" s="43">
        <v>8</v>
      </c>
      <c r="I111" s="43">
        <v>9</v>
      </c>
      <c r="J111" s="43">
        <v>141</v>
      </c>
      <c r="K111" s="44">
        <v>278</v>
      </c>
      <c r="L111" s="43"/>
    </row>
    <row r="112" spans="1:12" ht="15">
      <c r="A112" s="23"/>
      <c r="B112" s="15"/>
      <c r="C112" s="11"/>
      <c r="D112" s="7" t="s">
        <v>29</v>
      </c>
      <c r="E112" s="42" t="s">
        <v>86</v>
      </c>
      <c r="F112" s="43">
        <v>150</v>
      </c>
      <c r="G112" s="43">
        <v>5</v>
      </c>
      <c r="H112" s="43">
        <v>7</v>
      </c>
      <c r="I112" s="43">
        <v>28</v>
      </c>
      <c r="J112" s="43">
        <v>210</v>
      </c>
      <c r="K112" s="44">
        <v>304</v>
      </c>
      <c r="L112" s="43"/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1</v>
      </c>
      <c r="H113" s="43">
        <v>0</v>
      </c>
      <c r="I113" s="43">
        <v>25</v>
      </c>
      <c r="J113" s="43">
        <v>133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 t="s">
        <v>81</v>
      </c>
      <c r="F114" s="43">
        <v>20</v>
      </c>
      <c r="G114" s="43">
        <v>2</v>
      </c>
      <c r="H114" s="43">
        <v>1</v>
      </c>
      <c r="I114" s="43">
        <v>4</v>
      </c>
      <c r="J114" s="43">
        <v>57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20</v>
      </c>
      <c r="G115" s="43">
        <v>2</v>
      </c>
      <c r="H115" s="43">
        <v>0</v>
      </c>
      <c r="I115" s="43">
        <v>4</v>
      </c>
      <c r="J115" s="43">
        <v>44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24</v>
      </c>
      <c r="H118" s="19">
        <f t="shared" si="56"/>
        <v>25</v>
      </c>
      <c r="I118" s="19">
        <f t="shared" si="56"/>
        <v>82</v>
      </c>
      <c r="J118" s="19">
        <f t="shared" si="56"/>
        <v>726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1220</v>
      </c>
      <c r="G119" s="32">
        <f t="shared" ref="G119" si="58">G108+G118</f>
        <v>43</v>
      </c>
      <c r="H119" s="32">
        <f t="shared" ref="H119" si="59">H108+H118</f>
        <v>43</v>
      </c>
      <c r="I119" s="32">
        <f t="shared" ref="I119" si="60">I108+I118</f>
        <v>157</v>
      </c>
      <c r="J119" s="32">
        <f t="shared" ref="J119:L119" si="61">J108+J118</f>
        <v>1226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150</v>
      </c>
      <c r="G120" s="40">
        <v>3</v>
      </c>
      <c r="H120" s="40">
        <v>5</v>
      </c>
      <c r="I120" s="40">
        <v>13</v>
      </c>
      <c r="J120" s="40">
        <v>134</v>
      </c>
      <c r="K120" s="41">
        <v>182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88</v>
      </c>
      <c r="F122" s="43">
        <v>200</v>
      </c>
      <c r="G122" s="43">
        <v>1</v>
      </c>
      <c r="H122" s="43">
        <v>1</v>
      </c>
      <c r="I122" s="43">
        <v>16</v>
      </c>
      <c r="J122" s="43">
        <v>108</v>
      </c>
      <c r="K122" s="44">
        <v>382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14</v>
      </c>
      <c r="H123" s="43">
        <v>12</v>
      </c>
      <c r="I123" s="43">
        <v>30</v>
      </c>
      <c r="J123" s="43">
        <v>220</v>
      </c>
      <c r="K123" s="44">
        <v>3</v>
      </c>
      <c r="L123" s="43"/>
    </row>
    <row r="124" spans="1:12" ht="15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43">
        <v>1</v>
      </c>
      <c r="H124" s="43">
        <v>1</v>
      </c>
      <c r="I124" s="43">
        <v>19</v>
      </c>
      <c r="J124" s="43">
        <v>91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78</v>
      </c>
      <c r="J127" s="19">
        <f t="shared" si="62"/>
        <v>553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20</v>
      </c>
      <c r="L128" s="43"/>
    </row>
    <row r="129" spans="1:12" ht="15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8</v>
      </c>
      <c r="H129" s="43">
        <v>9</v>
      </c>
      <c r="I129" s="43">
        <v>12</v>
      </c>
      <c r="J129" s="43">
        <v>158</v>
      </c>
      <c r="K129" s="44">
        <v>96</v>
      </c>
      <c r="L129" s="43"/>
    </row>
    <row r="130" spans="1:12" ht="15">
      <c r="A130" s="14"/>
      <c r="B130" s="15"/>
      <c r="C130" s="11"/>
      <c r="D130" s="7" t="s">
        <v>28</v>
      </c>
      <c r="E130" s="42" t="s">
        <v>90</v>
      </c>
      <c r="F130" s="43">
        <v>200</v>
      </c>
      <c r="G130" s="43">
        <v>10</v>
      </c>
      <c r="H130" s="43">
        <v>12</v>
      </c>
      <c r="I130" s="43">
        <v>21</v>
      </c>
      <c r="J130" s="43">
        <v>215</v>
      </c>
      <c r="K130" s="44">
        <v>268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1</v>
      </c>
      <c r="H132" s="43">
        <v>0</v>
      </c>
      <c r="I132" s="43">
        <v>20</v>
      </c>
      <c r="J132" s="43">
        <v>85</v>
      </c>
      <c r="K132" s="44">
        <v>389</v>
      </c>
      <c r="L132" s="43"/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20</v>
      </c>
      <c r="G133" s="43">
        <v>2</v>
      </c>
      <c r="H133" s="43">
        <v>1</v>
      </c>
      <c r="I133" s="43">
        <v>4</v>
      </c>
      <c r="J133" s="43">
        <v>57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20</v>
      </c>
      <c r="G134" s="43">
        <v>2</v>
      </c>
      <c r="H134" s="43">
        <v>0</v>
      </c>
      <c r="I134" s="43">
        <v>4</v>
      </c>
      <c r="J134" s="43">
        <v>44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</v>
      </c>
      <c r="H137" s="19">
        <f t="shared" si="64"/>
        <v>27</v>
      </c>
      <c r="I137" s="19">
        <f t="shared" si="64"/>
        <v>66</v>
      </c>
      <c r="J137" s="19">
        <f t="shared" si="64"/>
        <v>611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43</v>
      </c>
      <c r="H138" s="32">
        <f t="shared" ref="H138" si="67">H127+H137</f>
        <v>46</v>
      </c>
      <c r="I138" s="32">
        <f t="shared" ref="I138" si="68">I127+I137</f>
        <v>144</v>
      </c>
      <c r="J138" s="32">
        <f t="shared" ref="J138:L138" si="69">J127+J137</f>
        <v>1164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150</v>
      </c>
      <c r="G139" s="40">
        <v>9</v>
      </c>
      <c r="H139" s="40">
        <v>8</v>
      </c>
      <c r="I139" s="40">
        <v>26</v>
      </c>
      <c r="J139" s="40">
        <v>106</v>
      </c>
      <c r="K139" s="41">
        <v>183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</v>
      </c>
      <c r="H141" s="43">
        <v>0</v>
      </c>
      <c r="I141" s="43">
        <v>14</v>
      </c>
      <c r="J141" s="43">
        <v>28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7</v>
      </c>
      <c r="H142" s="43">
        <v>8</v>
      </c>
      <c r="I142" s="43">
        <v>30</v>
      </c>
      <c r="J142" s="43">
        <v>394</v>
      </c>
      <c r="K142" s="44">
        <v>2</v>
      </c>
      <c r="L142" s="43"/>
    </row>
    <row r="143" spans="1:12" ht="1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80</v>
      </c>
      <c r="J146" s="19">
        <f t="shared" si="70"/>
        <v>575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4</v>
      </c>
      <c r="H147" s="43">
        <v>7</v>
      </c>
      <c r="I147" s="43">
        <v>9</v>
      </c>
      <c r="J147" s="43">
        <v>167</v>
      </c>
      <c r="K147" s="44">
        <v>49</v>
      </c>
      <c r="L147" s="43"/>
    </row>
    <row r="148" spans="1:12" ht="1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4</v>
      </c>
      <c r="H148" s="43">
        <v>4</v>
      </c>
      <c r="I148" s="43">
        <v>13</v>
      </c>
      <c r="J148" s="43">
        <v>98</v>
      </c>
      <c r="K148" s="44">
        <v>102</v>
      </c>
      <c r="L148" s="43"/>
    </row>
    <row r="149" spans="1:12" ht="15">
      <c r="A149" s="23"/>
      <c r="B149" s="15"/>
      <c r="C149" s="11"/>
      <c r="D149" s="7" t="s">
        <v>28</v>
      </c>
      <c r="E149" s="42" t="s">
        <v>48</v>
      </c>
      <c r="F149" s="43">
        <v>90</v>
      </c>
      <c r="G149" s="43">
        <v>7</v>
      </c>
      <c r="H149" s="43">
        <v>8</v>
      </c>
      <c r="I149" s="43">
        <v>8</v>
      </c>
      <c r="J149" s="43">
        <v>79</v>
      </c>
      <c r="K149" s="44">
        <v>668</v>
      </c>
      <c r="L149" s="43"/>
    </row>
    <row r="150" spans="1:12" ht="1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5</v>
      </c>
      <c r="H150" s="43">
        <v>6</v>
      </c>
      <c r="I150" s="43">
        <v>20</v>
      </c>
      <c r="J150" s="43">
        <v>166</v>
      </c>
      <c r="K150" s="44">
        <v>202</v>
      </c>
      <c r="L150" s="43"/>
    </row>
    <row r="151" spans="1:12" ht="15">
      <c r="A151" s="23"/>
      <c r="B151" s="15"/>
      <c r="C151" s="11"/>
      <c r="D151" s="7" t="s">
        <v>30</v>
      </c>
      <c r="E151" s="42" t="s">
        <v>50</v>
      </c>
      <c r="F151" s="43">
        <v>180</v>
      </c>
      <c r="G151" s="43">
        <v>1</v>
      </c>
      <c r="H151" s="43">
        <v>0</v>
      </c>
      <c r="I151" s="43">
        <v>25</v>
      </c>
      <c r="J151" s="43">
        <v>133</v>
      </c>
      <c r="K151" s="44">
        <v>349</v>
      </c>
      <c r="L151" s="43"/>
    </row>
    <row r="152" spans="1:12" ht="15">
      <c r="A152" s="23"/>
      <c r="B152" s="15"/>
      <c r="C152" s="11"/>
      <c r="D152" s="7" t="s">
        <v>31</v>
      </c>
      <c r="E152" s="42" t="s">
        <v>51</v>
      </c>
      <c r="F152" s="43">
        <v>20</v>
      </c>
      <c r="G152" s="43">
        <v>2</v>
      </c>
      <c r="H152" s="43">
        <v>1</v>
      </c>
      <c r="I152" s="43">
        <v>4</v>
      </c>
      <c r="J152" s="43">
        <v>57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20</v>
      </c>
      <c r="G153" s="43">
        <v>2</v>
      </c>
      <c r="H153" s="43">
        <v>0</v>
      </c>
      <c r="I153" s="43">
        <v>4</v>
      </c>
      <c r="J153" s="43">
        <v>44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</v>
      </c>
      <c r="H156" s="19">
        <f t="shared" si="72"/>
        <v>26</v>
      </c>
      <c r="I156" s="19">
        <f t="shared" si="72"/>
        <v>83</v>
      </c>
      <c r="J156" s="19">
        <f t="shared" si="72"/>
        <v>744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1220</v>
      </c>
      <c r="G157" s="32">
        <f t="shared" ref="G157" si="74">G146+G156</f>
        <v>41</v>
      </c>
      <c r="H157" s="32">
        <f t="shared" ref="H157" si="75">H146+H156</f>
        <v>42</v>
      </c>
      <c r="I157" s="32">
        <f t="shared" ref="I157" si="76">I146+I156</f>
        <v>163</v>
      </c>
      <c r="J157" s="32">
        <f t="shared" ref="J157:L157" si="77">J146+J156</f>
        <v>1319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200</v>
      </c>
      <c r="G158" s="40">
        <v>6</v>
      </c>
      <c r="H158" s="40">
        <v>5</v>
      </c>
      <c r="I158" s="40">
        <v>17</v>
      </c>
      <c r="J158" s="40">
        <v>197</v>
      </c>
      <c r="K158" s="41">
        <v>219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96</v>
      </c>
      <c r="F160" s="43">
        <v>200</v>
      </c>
      <c r="G160" s="43">
        <v>1</v>
      </c>
      <c r="H160" s="43">
        <v>1</v>
      </c>
      <c r="I160" s="43">
        <v>6</v>
      </c>
      <c r="J160" s="43">
        <v>101</v>
      </c>
      <c r="K160" s="44">
        <v>379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80</v>
      </c>
      <c r="G161" s="43">
        <v>11</v>
      </c>
      <c r="H161" s="43">
        <v>13</v>
      </c>
      <c r="I161" s="43">
        <v>40</v>
      </c>
      <c r="J161" s="43">
        <v>220</v>
      </c>
      <c r="K161" s="44">
        <v>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78</v>
      </c>
      <c r="E163" s="42" t="s">
        <v>77</v>
      </c>
      <c r="F163" s="43">
        <v>20</v>
      </c>
      <c r="G163" s="43">
        <v>1</v>
      </c>
      <c r="H163" s="43">
        <v>1</v>
      </c>
      <c r="I163" s="43">
        <v>11</v>
      </c>
      <c r="J163" s="43">
        <v>38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</v>
      </c>
      <c r="H165" s="19">
        <f t="shared" si="78"/>
        <v>20</v>
      </c>
      <c r="I165" s="19">
        <f t="shared" si="78"/>
        <v>74</v>
      </c>
      <c r="J165" s="19">
        <f t="shared" si="78"/>
        <v>556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</v>
      </c>
      <c r="H166" s="43">
        <v>0</v>
      </c>
      <c r="I166" s="43">
        <v>2</v>
      </c>
      <c r="J166" s="43">
        <v>13</v>
      </c>
      <c r="K166" s="44">
        <v>71</v>
      </c>
      <c r="L166" s="43"/>
    </row>
    <row r="167" spans="1:12" ht="1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4</v>
      </c>
      <c r="H167" s="43">
        <v>8</v>
      </c>
      <c r="I167" s="43">
        <v>11</v>
      </c>
      <c r="J167" s="43">
        <v>168</v>
      </c>
      <c r="K167" s="44">
        <v>82</v>
      </c>
      <c r="L167" s="43"/>
    </row>
    <row r="168" spans="1:12" ht="15">
      <c r="A168" s="23"/>
      <c r="B168" s="15"/>
      <c r="C168" s="11"/>
      <c r="D168" s="7" t="s">
        <v>28</v>
      </c>
      <c r="E168" s="42" t="s">
        <v>99</v>
      </c>
      <c r="F168" s="43">
        <v>200</v>
      </c>
      <c r="G168" s="43">
        <v>15</v>
      </c>
      <c r="H168" s="43">
        <v>18</v>
      </c>
      <c r="I168" s="43">
        <v>22</v>
      </c>
      <c r="J168" s="43">
        <v>381</v>
      </c>
      <c r="K168" s="44">
        <v>259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</v>
      </c>
      <c r="I170" s="43">
        <v>20</v>
      </c>
      <c r="J170" s="43">
        <v>85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20</v>
      </c>
      <c r="G171" s="43">
        <v>2</v>
      </c>
      <c r="H171" s="43">
        <v>1</v>
      </c>
      <c r="I171" s="43">
        <v>4</v>
      </c>
      <c r="J171" s="43">
        <v>57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20</v>
      </c>
      <c r="G172" s="43">
        <v>2</v>
      </c>
      <c r="H172" s="43">
        <v>0</v>
      </c>
      <c r="I172" s="43">
        <v>4</v>
      </c>
      <c r="J172" s="43">
        <v>44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</v>
      </c>
      <c r="H175" s="19">
        <f t="shared" si="80"/>
        <v>27</v>
      </c>
      <c r="I175" s="19">
        <f t="shared" si="80"/>
        <v>63</v>
      </c>
      <c r="J175" s="19">
        <f t="shared" si="80"/>
        <v>748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1200</v>
      </c>
      <c r="G176" s="32">
        <f t="shared" ref="G176" si="82">G165+G175</f>
        <v>44</v>
      </c>
      <c r="H176" s="32">
        <f t="shared" ref="H176" si="83">H165+H175</f>
        <v>47</v>
      </c>
      <c r="I176" s="32">
        <f t="shared" ref="I176" si="84">I165+I175</f>
        <v>137</v>
      </c>
      <c r="J176" s="32">
        <f t="shared" ref="J176:L176" si="85">J165+J175</f>
        <v>1304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200</v>
      </c>
      <c r="G177" s="40">
        <v>8</v>
      </c>
      <c r="H177" s="40">
        <v>9</v>
      </c>
      <c r="I177" s="40">
        <v>26</v>
      </c>
      <c r="J177" s="40">
        <v>267</v>
      </c>
      <c r="K177" s="41">
        <v>268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62</v>
      </c>
      <c r="F179" s="43">
        <v>180</v>
      </c>
      <c r="G179" s="43">
        <v>0</v>
      </c>
      <c r="H179" s="43">
        <v>0</v>
      </c>
      <c r="I179" s="43">
        <v>15</v>
      </c>
      <c r="J179" s="43">
        <v>42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10</v>
      </c>
      <c r="H180" s="43">
        <v>11</v>
      </c>
      <c r="I180" s="43">
        <v>30</v>
      </c>
      <c r="J180" s="43">
        <v>220</v>
      </c>
      <c r="K180" s="44">
        <v>3</v>
      </c>
      <c r="L180" s="43"/>
    </row>
    <row r="181" spans="1:12" ht="15">
      <c r="A181" s="23"/>
      <c r="B181" s="15"/>
      <c r="C181" s="11"/>
      <c r="D181" s="7" t="s">
        <v>24</v>
      </c>
      <c r="E181" s="42" t="s">
        <v>101</v>
      </c>
      <c r="F181" s="43">
        <v>100</v>
      </c>
      <c r="G181" s="43">
        <v>1</v>
      </c>
      <c r="H181" s="43">
        <v>0</v>
      </c>
      <c r="I181" s="43">
        <v>8</v>
      </c>
      <c r="J181" s="43">
        <v>39</v>
      </c>
      <c r="K181" s="44">
        <v>368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19</v>
      </c>
      <c r="H184" s="19">
        <f t="shared" si="86"/>
        <v>20</v>
      </c>
      <c r="I184" s="19">
        <f t="shared" si="86"/>
        <v>79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60</v>
      </c>
      <c r="G185" s="43">
        <v>1</v>
      </c>
      <c r="H185" s="43">
        <v>0</v>
      </c>
      <c r="I185" s="43">
        <v>8</v>
      </c>
      <c r="J185" s="43">
        <v>40</v>
      </c>
      <c r="K185" s="44">
        <v>38</v>
      </c>
      <c r="L185" s="43"/>
    </row>
    <row r="186" spans="1:12" ht="1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6</v>
      </c>
      <c r="H186" s="43">
        <v>6</v>
      </c>
      <c r="I186" s="43">
        <v>8</v>
      </c>
      <c r="J186" s="43">
        <v>132</v>
      </c>
      <c r="K186" s="44">
        <v>87</v>
      </c>
      <c r="L186" s="43"/>
    </row>
    <row r="187" spans="1:12" ht="15">
      <c r="A187" s="23"/>
      <c r="B187" s="15"/>
      <c r="C187" s="11"/>
      <c r="D187" s="7" t="s">
        <v>28</v>
      </c>
      <c r="E187" s="42" t="s">
        <v>104</v>
      </c>
      <c r="F187" s="43">
        <v>90</v>
      </c>
      <c r="G187" s="43">
        <v>9</v>
      </c>
      <c r="H187" s="43">
        <v>12</v>
      </c>
      <c r="I187" s="43">
        <v>10</v>
      </c>
      <c r="J187" s="43">
        <v>208</v>
      </c>
      <c r="K187" s="44">
        <v>268</v>
      </c>
      <c r="L187" s="43"/>
    </row>
    <row r="188" spans="1:12" ht="15">
      <c r="A188" s="23"/>
      <c r="B188" s="15"/>
      <c r="C188" s="11"/>
      <c r="D188" s="7" t="s">
        <v>29</v>
      </c>
      <c r="E188" s="42" t="s">
        <v>105</v>
      </c>
      <c r="F188" s="43">
        <v>150</v>
      </c>
      <c r="G188" s="43">
        <v>6</v>
      </c>
      <c r="H188" s="43">
        <v>6</v>
      </c>
      <c r="I188" s="43">
        <v>26</v>
      </c>
      <c r="J188" s="43">
        <v>187</v>
      </c>
      <c r="K188" s="44">
        <v>679</v>
      </c>
      <c r="L188" s="43"/>
    </row>
    <row r="189" spans="1:12" ht="1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</v>
      </c>
      <c r="H189" s="43">
        <v>0</v>
      </c>
      <c r="I189" s="43">
        <v>18</v>
      </c>
      <c r="J189" s="43">
        <v>115</v>
      </c>
      <c r="K189" s="44">
        <v>342</v>
      </c>
      <c r="L189" s="43"/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20</v>
      </c>
      <c r="G190" s="43">
        <v>2</v>
      </c>
      <c r="H190" s="43">
        <v>1</v>
      </c>
      <c r="I190" s="43">
        <v>4</v>
      </c>
      <c r="J190" s="43">
        <v>57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20</v>
      </c>
      <c r="G191" s="43">
        <v>2</v>
      </c>
      <c r="H191" s="43">
        <v>0</v>
      </c>
      <c r="I191" s="43">
        <v>4</v>
      </c>
      <c r="J191" s="43">
        <v>44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26</v>
      </c>
      <c r="H194" s="19">
        <f t="shared" si="88"/>
        <v>25</v>
      </c>
      <c r="I194" s="19">
        <f t="shared" si="88"/>
        <v>78</v>
      </c>
      <c r="J194" s="19">
        <f t="shared" si="88"/>
        <v>783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1250</v>
      </c>
      <c r="G195" s="32">
        <f t="shared" ref="G195" si="90">G184+G194</f>
        <v>45</v>
      </c>
      <c r="H195" s="32">
        <f t="shared" ref="H195" si="91">H184+H194</f>
        <v>45</v>
      </c>
      <c r="I195" s="32">
        <f t="shared" ref="I195" si="92">I184+I194</f>
        <v>157</v>
      </c>
      <c r="J195" s="32">
        <f t="shared" ref="J195:L195" si="93">J184+J194</f>
        <v>1351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</v>
      </c>
      <c r="H196" s="34">
        <f t="shared" si="94"/>
        <v>43.6</v>
      </c>
      <c r="I196" s="34">
        <f t="shared" si="94"/>
        <v>153.80000000000001</v>
      </c>
      <c r="J196" s="34">
        <f t="shared" si="94"/>
        <v>1274.8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2025-02-04T09:27:56Z</dcterms:modified>
</cp:coreProperties>
</file>